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נספח 1 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<sst xmlns="http://schemas.openxmlformats.org/spreadsheetml/2006/main" count="233" uniqueCount="78">
  <si>
    <t/>
  </si>
  <si>
    <t>נספח 1 - סך התשלומים ששולמו בגין כל סוג של הוצאה ישירה למחצית השנה המסתיימת ביום</t>
  </si>
  <si>
    <t>28/06/2012</t>
  </si>
  <si>
    <t>אלפי ש"ח</t>
  </si>
  <si>
    <t>סך עמלות ברוקראז לצדדים שאינם קשורים</t>
  </si>
  <si>
    <t>סך עמלות ברוקראז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</si>
  <si>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</si>
  <si>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</si>
  <si>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בניירות ערך לא סחירים</t>
  </si>
  <si>
    <t>סך הוצאות הנובעות מהשקעה בזכויות במקרקעין</t>
  </si>
  <si>
    <t>עמלות ניהול חיצוני</t>
  </si>
  <si>
    <t xml:space="preserve">   סך תשלומים הנובעים מהשקעה בקרנות השקעה</t>
  </si>
  <si>
    <t xml:space="preserve">   סך תשלומים למנהלי תיקים ישראליים</t>
  </si>
  <si>
    <t xml:space="preserve">   סך תשלומים למנהלי תיקים זרים שהם צדדים קשורים </t>
  </si>
  <si>
    <t xml:space="preserve">   סך תשלומים למנהלי תיקים זרים שאינם צדדים קשורים</t>
  </si>
  <si>
    <t xml:space="preserve">   סך תשלומים בגין השקעה בקרנות נאמנות ישראליות</t>
  </si>
  <si>
    <t xml:space="preserve">   סך תשלומים בגין השקעה בקרנות נאמנות חוץ שהם צד קשור</t>
  </si>
  <si>
    <t xml:space="preserve">   סך תשלומים בגין השקעה בקרנות נאמנות חוץ שאינם צד קשור</t>
  </si>
  <si>
    <t>סך עמלות ניהול חיצוני</t>
  </si>
  <si>
    <t>סך הכל הוצאות ישירות</t>
  </si>
  <si>
    <t>סך הכל נכסים לסוף תקופה</t>
  </si>
  <si>
    <t>שיעור הוצאות ישירות מסך נכסים לסוף תקופה (באחוזים)</t>
  </si>
  <si>
    <t>4001</t>
  </si>
  <si>
    <t>קרן השתלמות ".ק.ס.ם"</t>
  </si>
  <si>
    <t xml:space="preserve">נספח 1 </t>
  </si>
  <si>
    <t>293</t>
  </si>
  <si>
    <t>מספר אישור אוצר</t>
  </si>
  <si>
    <t>2012-06-28</t>
  </si>
  <si>
    <t>תאריך נכונות דו"ח</t>
  </si>
  <si>
    <t>520029620-00000000000293-0293-000</t>
  </si>
  <si>
    <t>קידוד קופה</t>
  </si>
  <si>
    <t>2012-08-02</t>
  </si>
  <si>
    <t>07:01:47</t>
  </si>
  <si>
    <t>נספח 2 - פרוט עמלות והוצאות</t>
  </si>
  <si>
    <t>למחצית השנה המסתיימת ביום</t>
  </si>
  <si>
    <t>ברוקראז - עמלות קנייה ומכירה</t>
  </si>
  <si>
    <t>בגין ביצוע עסקאות בניירות ערך סחירים</t>
  </si>
  <si>
    <t>צדדים קשורים</t>
  </si>
  <si>
    <t>צדדים שאינם קשורים</t>
  </si>
  <si>
    <t>פועלים</t>
  </si>
  <si>
    <t>זרים</t>
  </si>
  <si>
    <t>סך עמלות ברוקראז</t>
  </si>
  <si>
    <t>עמלות קסטודיאן</t>
  </si>
  <si>
    <t>פועלים סהר</t>
  </si>
  <si>
    <t>סך עמלות קסטודיאן</t>
  </si>
  <si>
    <t>הוצאה הנובעת מהשקעה</t>
  </si>
  <si>
    <t>בניירות ערך לא סחירים או ממתן הלוואה</t>
  </si>
  <si>
    <t xml:space="preserve">אחרים :  </t>
  </si>
  <si>
    <t>סך הוצאות הנובעות מהשקעה</t>
  </si>
  <si>
    <t>בניירות ערך לא סחירים וממתן הלוואה</t>
  </si>
  <si>
    <t>הוצאה הנובעת מהשקעה בזכויות במקרקעין</t>
  </si>
  <si>
    <t>סך הכל עמלות והוצאות</t>
  </si>
  <si>
    <t>סך הכל נכסים לסוף התקופה</t>
  </si>
  <si>
    <t>שיעור עמלות והוצאות מסך נכסים לסוף תקופה (באחוזים)</t>
  </si>
  <si>
    <t>נספח 2</t>
  </si>
  <si>
    <t>נספח 3 - פירוט עמלות ניהול חיצוני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</si>
  <si>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</si>
  <si>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</si>
  <si>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</si>
  <si>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</si>
  <si>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</si>
  <si>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תשלומים למנהלי תיקים זרים</t>
  </si>
  <si>
    <t>תשלומים בגין השקעה בקרנות נאמנות</t>
  </si>
  <si>
    <t>א. קרן נאמנות ישראלית</t>
  </si>
  <si>
    <t>ב. קרן חוץ</t>
  </si>
  <si>
    <t>ג'פן סמאלר קאפיטליזיישן</t>
  </si>
  <si>
    <t>סך תשלומים בגין השקעה בקרנות נאמנות</t>
  </si>
  <si>
    <t>עמלה בגין הליך דירוג פנימי</t>
  </si>
  <si>
    <t>צד קשור</t>
  </si>
  <si>
    <t>סך הכל עמלות ניהול חיצוני</t>
  </si>
  <si>
    <t>סך נכסים לסוף התקופה</t>
  </si>
  <si>
    <t xml:space="preserve">שיעור עמלות ניהול חיצוני מסך נכסים לסוף התקופה באחוזים </t>
  </si>
  <si>
    <t>נספח 3</t>
  </si>
  <si>
    <t>פימי 4</t>
  </si>
  <si>
    <t>פלנוס מזנין</t>
  </si>
  <si>
    <t>בראק קפיטל</t>
  </si>
  <si>
    <t>ויטה לייף 2</t>
  </si>
  <si>
    <t>פלנוס 3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</si>
</sst>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7">
    <font>
      <sz val="10"/>
      <name val="Arial"/>
      <family val="0"/>
    </font>
    <font>
      <b/>
      <sz val="8"/>
      <name val="Tahoma"/>
      <family val="0"/>
    </font>
    <font>
      <b/>
      <sz val="10"/>
      <name val="Tahom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30" borderId="2" applyNumberFormat="0" applyAlignment="0" applyProtection="0"/>
    <xf numFmtId="0" fontId="34" fillId="31" borderId="0" applyNumberFormat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right" wrapText="1"/>
    </xf>
    <xf numFmtId="0" fontId="1" fillId="34" borderId="0" xfId="0" applyNumberFormat="1" applyFont="1" applyFill="1" applyBorder="1" applyAlignment="1">
      <alignment horizontal="right" wrapText="1"/>
    </xf>
    <xf numFmtId="4" fontId="1" fillId="34" borderId="0" xfId="0" applyNumberFormat="1" applyFont="1" applyFill="1" applyBorder="1" applyAlignment="1">
      <alignment horizontal="right" wrapText="1"/>
    </xf>
    <xf numFmtId="0" fontId="1" fillId="35" borderId="0" xfId="0" applyNumberFormat="1" applyFont="1" applyFill="1" applyBorder="1" applyAlignment="1">
      <alignment horizontal="right" wrapText="1"/>
    </xf>
    <xf numFmtId="4" fontId="1" fillId="33" borderId="0" xfId="0" applyNumberFormat="1" applyFont="1" applyFill="1" applyBorder="1" applyAlignment="1">
      <alignment horizontal="right" wrapText="1"/>
    </xf>
    <xf numFmtId="0" fontId="2" fillId="36" borderId="0" xfId="0" applyNumberFormat="1" applyFont="1" applyFill="1" applyBorder="1" applyAlignment="1">
      <alignment horizontal="right"/>
    </xf>
    <xf numFmtId="4" fontId="1" fillId="35" borderId="0" xfId="0" applyNumberFormat="1" applyFont="1" applyFill="1" applyBorder="1" applyAlignment="1">
      <alignment horizontal="right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38"/>
  <sheetViews>
    <sheetView zoomScalePageLayoutView="0" workbookViewId="0" topLeftCell="A1">
      <selection activeCell="D35" sqref="D35"/>
    </sheetView>
  </sheetViews>
  <sheetFormatPr defaultColWidth="9.140625" defaultRowHeight="12.75"/>
  <cols>
    <col min="4" max="4" width="12.00390625" style="0" bestFit="1" customWidth="1"/>
    <col min="5" max="5" width="82.00390625" style="0" bestFit="1" customWidth="1"/>
    <col min="8" max="8" width="22.00390625" style="0" bestFit="1" customWidth="1"/>
    <col min="9" max="9" width="12.00390625" style="0" bestFit="1" customWidth="1"/>
  </cols>
  <sheetData>
    <row r="3" spans="8:9" ht="12.75">
      <c r="H3" s="6" t="s">
        <v>23</v>
      </c>
      <c r="I3" s="6" t="s">
        <v>22</v>
      </c>
    </row>
    <row r="4" spans="8:9" ht="12.75">
      <c r="H4" s="6" t="s">
        <v>26</v>
      </c>
      <c r="I4" s="6" t="s">
        <v>25</v>
      </c>
    </row>
    <row r="5" spans="8:9" ht="12.75">
      <c r="H5" s="6" t="s">
        <v>24</v>
      </c>
      <c r="I5" s="6" t="s">
        <v>0</v>
      </c>
    </row>
    <row r="6" spans="8:9" ht="12.75">
      <c r="H6" s="6" t="s">
        <v>28</v>
      </c>
      <c r="I6" s="6" t="s">
        <v>27</v>
      </c>
    </row>
    <row r="7" spans="8:9" ht="12.75">
      <c r="H7" s="6" t="s">
        <v>30</v>
      </c>
      <c r="I7" s="6" t="s">
        <v>29</v>
      </c>
    </row>
    <row r="8" spans="4:5" ht="12.75">
      <c r="D8" s="1" t="s">
        <v>0</v>
      </c>
      <c r="E8" s="1" t="s">
        <v>0</v>
      </c>
    </row>
    <row r="9" spans="4:5" ht="12.75">
      <c r="D9" s="1" t="s">
        <v>2</v>
      </c>
      <c r="E9" s="1" t="s">
        <v>1</v>
      </c>
    </row>
    <row r="10" spans="4:5" ht="12.75">
      <c r="D10" s="1" t="s">
        <v>3</v>
      </c>
      <c r="E10" s="1" t="s">
        <v>0</v>
      </c>
    </row>
    <row r="11" spans="4:5" ht="12.75">
      <c r="D11" s="3">
        <v>47.31</v>
      </c>
      <c r="E11" s="2" t="s">
        <v>4</v>
      </c>
    </row>
    <row r="12" spans="4:5" ht="12.75">
      <c r="D12" s="3">
        <v>0</v>
      </c>
      <c r="E12" s="2" t="s">
        <v>5</v>
      </c>
    </row>
    <row r="13" spans="4:5" ht="12.75">
      <c r="D13" s="4" t="s">
        <v>0</v>
      </c>
      <c r="E13" s="4" t="s">
        <v>0</v>
      </c>
    </row>
    <row r="14" spans="4:5" ht="12.75">
      <c r="D14" s="3">
        <v>0</v>
      </c>
      <c r="E14" s="2" t="s">
        <v>6</v>
      </c>
    </row>
    <row r="15" spans="4:5" ht="12.75">
      <c r="D15" s="3">
        <v>30.64</v>
      </c>
      <c r="E15" s="2" t="s">
        <v>7</v>
      </c>
    </row>
    <row r="16" spans="4:5" ht="12.75">
      <c r="D16" s="4" t="s">
        <v>0</v>
      </c>
      <c r="E16" s="4" t="s">
        <v>0</v>
      </c>
    </row>
    <row r="17" spans="4:5" ht="12.75">
      <c r="D17" s="3">
        <v>0.69</v>
      </c>
      <c r="E17" s="2" t="s">
        <v>8</v>
      </c>
    </row>
    <row r="18" spans="4:5" ht="12.75">
      <c r="D18" s="3">
        <v>0</v>
      </c>
      <c r="E18" s="2" t="s">
        <v>9</v>
      </c>
    </row>
    <row r="19" spans="4:5" ht="12.75">
      <c r="D19" s="4" t="s">
        <v>0</v>
      </c>
      <c r="E19" s="4" t="s">
        <v>0</v>
      </c>
    </row>
    <row r="20" spans="4:5" ht="12.75">
      <c r="D20" s="2" t="s">
        <v>0</v>
      </c>
      <c r="E20" s="2" t="s">
        <v>10</v>
      </c>
    </row>
    <row r="21" spans="4:5" ht="12.75">
      <c r="D21" s="3">
        <f>+'נספח 3'!D16</f>
        <v>85.84</v>
      </c>
      <c r="E21" s="2" t="s">
        <v>11</v>
      </c>
    </row>
    <row r="22" spans="4:5" ht="12.75">
      <c r="D22" s="3">
        <v>0</v>
      </c>
      <c r="E22" s="2" t="s">
        <v>12</v>
      </c>
    </row>
    <row r="23" spans="4:5" ht="12.75">
      <c r="D23" s="3">
        <v>0</v>
      </c>
      <c r="E23" s="2" t="s">
        <v>13</v>
      </c>
    </row>
    <row r="24" spans="4:5" ht="12.75">
      <c r="D24" s="3">
        <v>0</v>
      </c>
      <c r="E24" s="2" t="s">
        <v>14</v>
      </c>
    </row>
    <row r="25" spans="4:5" ht="12.75">
      <c r="D25" s="3">
        <v>0</v>
      </c>
      <c r="E25" s="2" t="s">
        <v>15</v>
      </c>
    </row>
    <row r="26" spans="4:5" ht="12.75">
      <c r="D26" s="3">
        <v>0</v>
      </c>
      <c r="E26" s="2" t="s">
        <v>16</v>
      </c>
    </row>
    <row r="27" spans="4:5" ht="12.75">
      <c r="D27" s="3">
        <v>0.21</v>
      </c>
      <c r="E27" s="2" t="s">
        <v>17</v>
      </c>
    </row>
    <row r="28" spans="4:5" ht="12.75">
      <c r="D28" s="4" t="s">
        <v>0</v>
      </c>
      <c r="E28" s="4" t="s">
        <v>0</v>
      </c>
    </row>
    <row r="29" spans="4:5" ht="12.75">
      <c r="D29" s="5">
        <f>0.21+D21</f>
        <v>86.05</v>
      </c>
      <c r="E29" s="1" t="s">
        <v>18</v>
      </c>
    </row>
    <row r="30" spans="4:5" ht="12.75">
      <c r="D30" s="4" t="s">
        <v>0</v>
      </c>
      <c r="E30" s="4" t="s">
        <v>0</v>
      </c>
    </row>
    <row r="31" spans="4:5" ht="12.75">
      <c r="D31" s="5">
        <f>78.85+D21</f>
        <v>164.69</v>
      </c>
      <c r="E31" s="1" t="s">
        <v>19</v>
      </c>
    </row>
    <row r="32" spans="4:5" ht="12.75">
      <c r="D32" s="4" t="s">
        <v>0</v>
      </c>
      <c r="E32" s="4" t="s">
        <v>0</v>
      </c>
    </row>
    <row r="33" spans="4:5" ht="12.75">
      <c r="D33" s="5">
        <v>452732.53</v>
      </c>
      <c r="E33" s="1" t="s">
        <v>20</v>
      </c>
    </row>
    <row r="34" spans="4:5" ht="12.75">
      <c r="D34" s="5">
        <f>+D31/D33*100</f>
        <v>0.03637688681217583</v>
      </c>
      <c r="E34" s="1" t="s">
        <v>21</v>
      </c>
    </row>
    <row r="38" spans="1:3" ht="12.75">
      <c r="A38" s="6" t="s">
        <v>31</v>
      </c>
      <c r="B38" s="6" t="s">
        <v>0</v>
      </c>
      <c r="C38" s="6" t="s">
        <v>32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12.00390625" style="0" bestFit="1" customWidth="1"/>
    <col min="5" max="5" width="38.00390625" style="0" bestFit="1" customWidth="1"/>
    <col min="6" max="6" width="52.00390625" style="0" bestFit="1" customWidth="1"/>
    <col min="9" max="9" width="22.00390625" style="0" bestFit="1" customWidth="1"/>
    <col min="10" max="10" width="12.00390625" style="0" bestFit="1" customWidth="1"/>
  </cols>
  <sheetData>
    <row r="3" spans="9:10" ht="12.75">
      <c r="I3" s="6" t="s">
        <v>23</v>
      </c>
      <c r="J3" s="6" t="s">
        <v>22</v>
      </c>
    </row>
    <row r="4" spans="9:10" ht="12.75">
      <c r="I4" s="6" t="s">
        <v>26</v>
      </c>
      <c r="J4" s="6" t="s">
        <v>25</v>
      </c>
    </row>
    <row r="5" spans="9:10" ht="12.75">
      <c r="I5" s="6" t="s">
        <v>54</v>
      </c>
      <c r="J5" s="6" t="s">
        <v>0</v>
      </c>
    </row>
    <row r="6" spans="9:10" ht="12.75">
      <c r="I6" s="6" t="s">
        <v>28</v>
      </c>
      <c r="J6" s="6" t="s">
        <v>27</v>
      </c>
    </row>
    <row r="7" spans="9:10" ht="12.75">
      <c r="I7" s="6" t="s">
        <v>30</v>
      </c>
      <c r="J7" s="6" t="s">
        <v>29</v>
      </c>
    </row>
    <row r="8" spans="4:6" ht="12.75">
      <c r="D8" s="1" t="s">
        <v>0</v>
      </c>
      <c r="E8" s="1" t="s">
        <v>0</v>
      </c>
      <c r="F8" s="1" t="s">
        <v>0</v>
      </c>
    </row>
    <row r="9" spans="4:6" ht="12.75">
      <c r="D9" s="1" t="s">
        <v>2</v>
      </c>
      <c r="E9" s="1" t="s">
        <v>34</v>
      </c>
      <c r="F9" s="1" t="s">
        <v>33</v>
      </c>
    </row>
    <row r="10" spans="4:6" ht="12.75">
      <c r="D10" s="1" t="s">
        <v>3</v>
      </c>
      <c r="E10" s="1" t="s">
        <v>0</v>
      </c>
      <c r="F10" s="1" t="s">
        <v>0</v>
      </c>
    </row>
    <row r="11" spans="4:6" ht="12.75">
      <c r="D11" s="2" t="s">
        <v>0</v>
      </c>
      <c r="E11" s="2" t="s">
        <v>36</v>
      </c>
      <c r="F11" s="2" t="s">
        <v>35</v>
      </c>
    </row>
    <row r="12" spans="4:6" ht="12.75">
      <c r="D12" s="2" t="s">
        <v>0</v>
      </c>
      <c r="E12" s="2" t="s">
        <v>0</v>
      </c>
      <c r="F12" s="2" t="s">
        <v>37</v>
      </c>
    </row>
    <row r="13" spans="4:6" ht="12.75">
      <c r="D13" s="2" t="s">
        <v>0</v>
      </c>
      <c r="E13" s="2" t="s">
        <v>0</v>
      </c>
      <c r="F13" s="2" t="s">
        <v>38</v>
      </c>
    </row>
    <row r="14" spans="4:6" ht="12.75">
      <c r="D14" s="7">
        <v>34.06</v>
      </c>
      <c r="E14" s="4" t="s">
        <v>39</v>
      </c>
      <c r="F14" s="4" t="s">
        <v>0</v>
      </c>
    </row>
    <row r="15" spans="4:6" ht="12.75">
      <c r="D15" s="7">
        <v>13.25</v>
      </c>
      <c r="E15" s="4" t="s">
        <v>40</v>
      </c>
      <c r="F15" s="4" t="s">
        <v>0</v>
      </c>
    </row>
    <row r="16" spans="4:6" ht="12.75">
      <c r="D16" s="5">
        <v>47.31</v>
      </c>
      <c r="E16" s="1" t="s">
        <v>0</v>
      </c>
      <c r="F16" s="1" t="s">
        <v>41</v>
      </c>
    </row>
    <row r="17" spans="4:6" ht="12.75">
      <c r="D17" s="4" t="s">
        <v>0</v>
      </c>
      <c r="E17" s="4" t="s">
        <v>0</v>
      </c>
      <c r="F17" s="4" t="s">
        <v>0</v>
      </c>
    </row>
    <row r="18" spans="4:6" ht="12.75">
      <c r="D18" s="2" t="s">
        <v>0</v>
      </c>
      <c r="E18" s="2" t="s">
        <v>0</v>
      </c>
      <c r="F18" s="2" t="s">
        <v>42</v>
      </c>
    </row>
    <row r="19" spans="4:6" ht="12.75">
      <c r="D19" s="2" t="s">
        <v>0</v>
      </c>
      <c r="E19" s="2" t="s">
        <v>0</v>
      </c>
      <c r="F19" s="2" t="s">
        <v>37</v>
      </c>
    </row>
    <row r="20" spans="4:6" ht="12.75">
      <c r="D20" s="2" t="s">
        <v>0</v>
      </c>
      <c r="E20" s="2" t="s">
        <v>0</v>
      </c>
      <c r="F20" s="2" t="s">
        <v>38</v>
      </c>
    </row>
    <row r="21" spans="4:6" ht="12.75">
      <c r="D21" s="7">
        <v>25.06</v>
      </c>
      <c r="E21" s="4" t="s">
        <v>39</v>
      </c>
      <c r="F21" s="4" t="s">
        <v>0</v>
      </c>
    </row>
    <row r="22" spans="4:6" ht="12.75">
      <c r="D22" s="7">
        <v>5.58</v>
      </c>
      <c r="E22" s="4" t="s">
        <v>43</v>
      </c>
      <c r="F22" s="4" t="s">
        <v>0</v>
      </c>
    </row>
    <row r="23" spans="4:6" ht="12.75">
      <c r="D23" s="5">
        <v>30.64</v>
      </c>
      <c r="E23" s="1" t="s">
        <v>0</v>
      </c>
      <c r="F23" s="1" t="s">
        <v>44</v>
      </c>
    </row>
    <row r="24" spans="4:6" ht="12.75">
      <c r="D24" s="4" t="s">
        <v>0</v>
      </c>
      <c r="E24" s="4" t="s">
        <v>0</v>
      </c>
      <c r="F24" s="4" t="s">
        <v>0</v>
      </c>
    </row>
    <row r="25" spans="4:6" ht="12.75">
      <c r="D25" s="2" t="s">
        <v>0</v>
      </c>
      <c r="E25" s="2" t="s">
        <v>46</v>
      </c>
      <c r="F25" s="2" t="s">
        <v>45</v>
      </c>
    </row>
    <row r="26" spans="4:6" ht="12.75">
      <c r="D26" s="7">
        <v>0.69</v>
      </c>
      <c r="E26" s="4" t="s">
        <v>47</v>
      </c>
      <c r="F26" s="4" t="s">
        <v>0</v>
      </c>
    </row>
    <row r="27" spans="4:6" ht="12.75">
      <c r="D27" s="5">
        <v>0.69</v>
      </c>
      <c r="E27" s="1" t="s">
        <v>49</v>
      </c>
      <c r="F27" s="1" t="s">
        <v>48</v>
      </c>
    </row>
    <row r="28" spans="4:6" ht="12.75">
      <c r="D28" s="4" t="s">
        <v>0</v>
      </c>
      <c r="E28" s="4" t="s">
        <v>0</v>
      </c>
      <c r="F28" s="4" t="s">
        <v>0</v>
      </c>
    </row>
    <row r="29" spans="4:6" ht="12.75">
      <c r="D29" s="2" t="s">
        <v>0</v>
      </c>
      <c r="E29" s="2" t="s">
        <v>0</v>
      </c>
      <c r="F29" s="2" t="s">
        <v>50</v>
      </c>
    </row>
    <row r="30" spans="4:6" ht="12.75">
      <c r="D30" s="5">
        <v>0</v>
      </c>
      <c r="E30" s="1" t="s">
        <v>0</v>
      </c>
      <c r="F30" s="1" t="s">
        <v>9</v>
      </c>
    </row>
    <row r="31" spans="4:6" ht="12.75">
      <c r="D31" s="4" t="s">
        <v>0</v>
      </c>
      <c r="E31" s="4" t="s">
        <v>0</v>
      </c>
      <c r="F31" s="4" t="s">
        <v>0</v>
      </c>
    </row>
    <row r="32" spans="4:6" ht="12.75">
      <c r="D32" s="5">
        <v>78.64</v>
      </c>
      <c r="E32" s="1" t="s">
        <v>0</v>
      </c>
      <c r="F32" s="1" t="s">
        <v>51</v>
      </c>
    </row>
    <row r="33" spans="4:6" ht="12.75">
      <c r="D33" s="4" t="s">
        <v>0</v>
      </c>
      <c r="E33" s="4" t="s">
        <v>0</v>
      </c>
      <c r="F33" s="4" t="s">
        <v>0</v>
      </c>
    </row>
    <row r="34" spans="4:6" ht="12.75">
      <c r="D34" s="5">
        <v>452732.53</v>
      </c>
      <c r="E34" s="1" t="s">
        <v>0</v>
      </c>
      <c r="F34" s="1" t="s">
        <v>52</v>
      </c>
    </row>
    <row r="35" spans="4:6" ht="12.75">
      <c r="D35" s="5">
        <v>0.02</v>
      </c>
      <c r="E35" s="1" t="s">
        <v>0</v>
      </c>
      <c r="F35" s="1" t="s">
        <v>53</v>
      </c>
    </row>
    <row r="39" spans="1:3" ht="12.75">
      <c r="A39" s="6" t="s">
        <v>31</v>
      </c>
      <c r="B39" s="6" t="s">
        <v>0</v>
      </c>
      <c r="C39" s="6" t="s">
        <v>32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45"/>
  <sheetViews>
    <sheetView zoomScalePageLayoutView="0" workbookViewId="0" topLeftCell="A10">
      <selection activeCell="D42" sqref="D42"/>
    </sheetView>
  </sheetViews>
  <sheetFormatPr defaultColWidth="9.140625" defaultRowHeight="12.75"/>
  <cols>
    <col min="4" max="4" width="12.00390625" style="0" bestFit="1" customWidth="1"/>
    <col min="5" max="5" width="27.00390625" style="0" bestFit="1" customWidth="1"/>
    <col min="6" max="6" width="57.00390625" style="0" bestFit="1" customWidth="1"/>
    <col min="9" max="9" width="22.00390625" style="0" bestFit="1" customWidth="1"/>
    <col min="10" max="10" width="12.00390625" style="0" bestFit="1" customWidth="1"/>
  </cols>
  <sheetData>
    <row r="3" spans="9:10" ht="12.75">
      <c r="I3" s="6" t="s">
        <v>23</v>
      </c>
      <c r="J3" s="6" t="s">
        <v>22</v>
      </c>
    </row>
    <row r="4" spans="9:10" ht="12.75">
      <c r="I4" s="6" t="s">
        <v>26</v>
      </c>
      <c r="J4" s="6" t="s">
        <v>25</v>
      </c>
    </row>
    <row r="5" spans="9:10" ht="12.75">
      <c r="I5" s="6" t="s">
        <v>72</v>
      </c>
      <c r="J5" s="6" t="s">
        <v>0</v>
      </c>
    </row>
    <row r="6" spans="9:10" ht="12.75">
      <c r="I6" s="6" t="s">
        <v>28</v>
      </c>
      <c r="J6" s="6" t="s">
        <v>27</v>
      </c>
    </row>
    <row r="7" spans="9:10" ht="12.75">
      <c r="I7" s="6" t="s">
        <v>30</v>
      </c>
      <c r="J7" s="6" t="s">
        <v>29</v>
      </c>
    </row>
    <row r="8" spans="4:6" ht="12.75">
      <c r="D8" s="1" t="s">
        <v>0</v>
      </c>
      <c r="E8" s="1" t="s">
        <v>0</v>
      </c>
      <c r="F8" s="1" t="s">
        <v>0</v>
      </c>
    </row>
    <row r="9" spans="4:6" ht="12.75">
      <c r="D9" s="1" t="s">
        <v>2</v>
      </c>
      <c r="E9" s="1" t="s">
        <v>34</v>
      </c>
      <c r="F9" s="1" t="s">
        <v>55</v>
      </c>
    </row>
    <row r="10" spans="4:6" ht="12.75">
      <c r="D10" s="1" t="s">
        <v>3</v>
      </c>
      <c r="E10" s="1" t="s">
        <v>0</v>
      </c>
      <c r="F10" s="1" t="s">
        <v>0</v>
      </c>
    </row>
    <row r="11" spans="4:6" ht="12.75">
      <c r="D11" s="7">
        <v>19.004920000000002</v>
      </c>
      <c r="E11" s="7" t="s">
        <v>73</v>
      </c>
      <c r="F11" s="2" t="s">
        <v>56</v>
      </c>
    </row>
    <row r="12" spans="4:6" ht="12.75">
      <c r="D12" s="7">
        <v>21.1715</v>
      </c>
      <c r="E12" s="7" t="s">
        <v>74</v>
      </c>
      <c r="F12" s="2"/>
    </row>
    <row r="13" spans="4:6" ht="12.75">
      <c r="D13" s="7">
        <v>11.78318</v>
      </c>
      <c r="E13" s="7" t="s">
        <v>75</v>
      </c>
      <c r="F13" s="2"/>
    </row>
    <row r="14" spans="4:6" ht="12.75">
      <c r="D14" s="7">
        <v>14.253759999999998</v>
      </c>
      <c r="E14" s="7" t="s">
        <v>76</v>
      </c>
      <c r="F14" s="2"/>
    </row>
    <row r="15" spans="4:6" ht="12.75">
      <c r="D15" s="7">
        <v>19.62752</v>
      </c>
      <c r="E15" s="7" t="s">
        <v>77</v>
      </c>
      <c r="F15" s="2"/>
    </row>
    <row r="16" spans="4:6" ht="12.75">
      <c r="D16" s="5">
        <v>85.84</v>
      </c>
      <c r="E16" s="1" t="s">
        <v>0</v>
      </c>
      <c r="F16" s="1" t="s">
        <v>57</v>
      </c>
    </row>
    <row r="17" spans="4:6" ht="12.75">
      <c r="D17" s="4" t="s">
        <v>0</v>
      </c>
      <c r="E17" s="4" t="s">
        <v>0</v>
      </c>
      <c r="F17" s="4" t="s">
        <v>0</v>
      </c>
    </row>
    <row r="18" spans="4:6" ht="12.75">
      <c r="D18" s="2" t="s">
        <v>0</v>
      </c>
      <c r="E18" s="2" t="s">
        <v>0</v>
      </c>
      <c r="F18" s="2" t="s">
        <v>58</v>
      </c>
    </row>
    <row r="19" spans="4:6" ht="12.75">
      <c r="D19" s="5">
        <v>0</v>
      </c>
      <c r="E19" s="1" t="s">
        <v>0</v>
      </c>
      <c r="F19" s="1" t="s">
        <v>59</v>
      </c>
    </row>
    <row r="20" spans="4:6" ht="12.75">
      <c r="D20" s="4" t="s">
        <v>0</v>
      </c>
      <c r="E20" s="4" t="s">
        <v>0</v>
      </c>
      <c r="F20" s="4" t="s">
        <v>0</v>
      </c>
    </row>
    <row r="21" spans="4:6" ht="12.75">
      <c r="D21" s="2" t="s">
        <v>0</v>
      </c>
      <c r="E21" s="2" t="s">
        <v>0</v>
      </c>
      <c r="F21" s="2" t="s">
        <v>60</v>
      </c>
    </row>
    <row r="22" spans="4:6" ht="12.75">
      <c r="D22" s="2" t="s">
        <v>0</v>
      </c>
      <c r="E22" s="2" t="s">
        <v>0</v>
      </c>
      <c r="F22" s="2" t="s">
        <v>37</v>
      </c>
    </row>
    <row r="23" spans="4:6" ht="12.75">
      <c r="D23" s="2" t="s">
        <v>0</v>
      </c>
      <c r="E23" s="2" t="s">
        <v>0</v>
      </c>
      <c r="F23" s="2" t="s">
        <v>38</v>
      </c>
    </row>
    <row r="24" spans="4:6" ht="12.75">
      <c r="D24" s="5">
        <v>0</v>
      </c>
      <c r="E24" s="1" t="s">
        <v>0</v>
      </c>
      <c r="F24" s="1" t="s">
        <v>61</v>
      </c>
    </row>
    <row r="25" spans="4:6" ht="12.75">
      <c r="D25" s="4" t="s">
        <v>0</v>
      </c>
      <c r="E25" s="4" t="s">
        <v>0</v>
      </c>
      <c r="F25" s="4" t="s">
        <v>0</v>
      </c>
    </row>
    <row r="26" spans="4:6" ht="12.75">
      <c r="D26" s="2" t="s">
        <v>0</v>
      </c>
      <c r="E26" s="2" t="s">
        <v>0</v>
      </c>
      <c r="F26" s="2" t="s">
        <v>62</v>
      </c>
    </row>
    <row r="27" spans="4:6" ht="12.75">
      <c r="D27" s="2" t="s">
        <v>0</v>
      </c>
      <c r="E27" s="2" t="s">
        <v>0</v>
      </c>
      <c r="F27" s="2" t="s">
        <v>63</v>
      </c>
    </row>
    <row r="28" spans="4:6" ht="12.75">
      <c r="D28" s="2" t="s">
        <v>0</v>
      </c>
      <c r="E28" s="2" t="s">
        <v>0</v>
      </c>
      <c r="F28" s="2" t="s">
        <v>64</v>
      </c>
    </row>
    <row r="29" spans="4:6" ht="12.75">
      <c r="D29" s="2" t="s">
        <v>0</v>
      </c>
      <c r="E29" s="2" t="s">
        <v>0</v>
      </c>
      <c r="F29" s="2" t="s">
        <v>37</v>
      </c>
    </row>
    <row r="30" spans="4:6" ht="12.75">
      <c r="D30" s="2" t="s">
        <v>0</v>
      </c>
      <c r="E30" s="2" t="s">
        <v>0</v>
      </c>
      <c r="F30" s="2" t="s">
        <v>38</v>
      </c>
    </row>
    <row r="31" spans="4:6" ht="12.75">
      <c r="D31" s="7">
        <v>0.21</v>
      </c>
      <c r="E31" s="4" t="s">
        <v>65</v>
      </c>
      <c r="F31" s="4" t="s">
        <v>0</v>
      </c>
    </row>
    <row r="32" spans="4:6" ht="12.75">
      <c r="D32" s="5">
        <v>0.21</v>
      </c>
      <c r="E32" s="1" t="s">
        <v>0</v>
      </c>
      <c r="F32" s="1" t="s">
        <v>66</v>
      </c>
    </row>
    <row r="33" spans="4:6" ht="12.75">
      <c r="D33" s="4" t="s">
        <v>0</v>
      </c>
      <c r="E33" s="4" t="s">
        <v>0</v>
      </c>
      <c r="F33" s="4" t="s">
        <v>0</v>
      </c>
    </row>
    <row r="34" spans="4:6" ht="12.75">
      <c r="D34" s="4" t="s">
        <v>0</v>
      </c>
      <c r="E34" s="4" t="s">
        <v>0</v>
      </c>
      <c r="F34" s="4" t="s">
        <v>0</v>
      </c>
    </row>
    <row r="35" spans="4:6" ht="12.75">
      <c r="D35" s="2" t="s">
        <v>0</v>
      </c>
      <c r="E35" s="2" t="s">
        <v>0</v>
      </c>
      <c r="F35" s="2" t="s">
        <v>67</v>
      </c>
    </row>
    <row r="36" spans="4:6" ht="12.75">
      <c r="D36" s="2" t="s">
        <v>0</v>
      </c>
      <c r="E36" s="2" t="s">
        <v>0</v>
      </c>
      <c r="F36" s="2" t="s">
        <v>68</v>
      </c>
    </row>
    <row r="37" spans="4:6" ht="12.75">
      <c r="D37" s="4" t="s">
        <v>0</v>
      </c>
      <c r="E37" s="4" t="s">
        <v>0</v>
      </c>
      <c r="F37" s="4" t="s">
        <v>0</v>
      </c>
    </row>
    <row r="38" spans="4:6" ht="12.75">
      <c r="D38" s="5">
        <f>0.21+85.84</f>
        <v>86.05</v>
      </c>
      <c r="E38" s="1" t="s">
        <v>0</v>
      </c>
      <c r="F38" s="1" t="s">
        <v>69</v>
      </c>
    </row>
    <row r="39" spans="4:6" ht="12.75">
      <c r="D39" s="4" t="s">
        <v>0</v>
      </c>
      <c r="E39" s="4" t="s">
        <v>0</v>
      </c>
      <c r="F39" s="4" t="s">
        <v>0</v>
      </c>
    </row>
    <row r="40" spans="4:6" ht="12.75">
      <c r="D40" s="5">
        <v>452732.53</v>
      </c>
      <c r="E40" s="1" t="s">
        <v>0</v>
      </c>
      <c r="F40" s="1" t="s">
        <v>70</v>
      </c>
    </row>
    <row r="41" spans="4:6" ht="12.75">
      <c r="D41" s="5">
        <f>+D38/D40*100</f>
        <v>0.01900680739685306</v>
      </c>
      <c r="E41" s="1" t="s">
        <v>0</v>
      </c>
      <c r="F41" s="1" t="s">
        <v>71</v>
      </c>
    </row>
    <row r="45" spans="1:3" ht="12.75">
      <c r="A45" s="6" t="s">
        <v>31</v>
      </c>
      <c r="B45" s="6" t="s">
        <v>0</v>
      </c>
      <c r="C45" s="6" t="s">
        <v>32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kg147</cp:lastModifiedBy>
  <dcterms:modified xsi:type="dcterms:W3CDTF">2012-08-02T07:27:54Z</dcterms:modified>
  <cp:category/>
  <cp:version/>
  <cp:contentType/>
  <cp:contentStatus/>
</cp:coreProperties>
</file>